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0" windowHeight="13170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<sst xmlns="http://schemas.openxmlformats.org/spreadsheetml/2006/main" count="79" uniqueCount="56">
  <si>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</si>
  <si>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</si>
  <si>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</si>
  <si>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</si>
  <si>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</si>
  <si>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</si>
  <si>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</si>
  <si>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</si>
  <si>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</si>
  <si>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</si>
  <si>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</si>
  <si>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</si>
  <si>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</si>
  <si>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</si>
  <si>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</si>
  <si>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</si>
  <si>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</si>
  <si>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</si>
  <si>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 xml:space="preserve">            </t>
  </si>
  <si>
    <t>Cheque Payable to</t>
  </si>
  <si>
    <r>
      <t xml:space="preserve">Committee: </t>
    </r>
    <r>
      <rPr>
        <sz val="16"/>
        <rFont val="Arial"/>
        <family val="2"/>
      </rPr>
      <t>___________________________</t>
    </r>
  </si>
  <si>
    <t>Additional Pharmacy Services Funding</t>
  </si>
  <si>
    <r>
      <t xml:space="preserve">           RCH                       SMH                ARHCC
                   CDU :</t>
    </r>
    <r>
      <rPr>
        <sz val="11"/>
        <rFont val="Arial"/>
        <family val="2"/>
      </rPr>
      <t xml:space="preserve"> __________________________</t>
    </r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</si>
  <si>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</si>
  <si>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Invoice Date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</si>
  <si>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</si>
  <si>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</si>
  <si>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</si>
  <si>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t>C</t>
  </si>
  <si>
    <t>A+B+C</t>
  </si>
  <si>
    <t>PLEASE ATTACH ORIGINAL RECEIPTS AND/OR INVOICES WITH THIS CLAIM (in particular, itemized bills for meals are required)</t>
  </si>
  <si>
    <t>SECTION A: REMITTANCE INFORMATION</t>
  </si>
  <si>
    <t>Invoice Number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</si>
  <si>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</si>
  <si>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</si>
  <si>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</si>
  <si>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</si>
  <si>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</si>
  <si>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SECTION C: EXPENSE DETAILS</t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</si>
  <si>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</si>
  <si>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</si>
  <si>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</si>
  <si>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260 - 1770 W. 7th Ave</t>
  </si>
  <si>
    <t>Vancouver, BC V6J 4Y6</t>
  </si>
  <si>
    <t>PD Support Fund</t>
  </si>
  <si>
    <t>Rate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</si>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</sst>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 applyProtection="1">
      <alignment horizontal="left" wrapText="1"/>
      <protection locked="0"/>
    </xf>
    <xf numFmtId="0" fontId="23" fillId="33" borderId="16" xfId="0" applyFont="1" applyFill="1" applyBorder="1" applyAlignment="1" applyProtection="1">
      <alignment horizontal="left"/>
      <protection locked="0"/>
    </xf>
    <xf numFmtId="0" fontId="23" fillId="33" borderId="15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4" borderId="20" xfId="42" applyNumberFormat="1" applyFont="1" applyFill="1" applyBorder="1" applyAlignment="1" applyProtection="1">
      <alignment horizontal="center" vertical="center" shrinkToFit="1"/>
      <protection/>
    </xf>
    <xf numFmtId="43" fontId="28" fillId="33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2" fillId="33" borderId="22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5" fillId="33" borderId="22" xfId="0" applyFont="1" applyFill="1" applyBorder="1" applyAlignment="1" applyProtection="1">
      <alignment horizontal="left" vertical="center" shrinkToFit="1"/>
      <protection locked="0"/>
    </xf>
    <xf numFmtId="0" fontId="26" fillId="37" borderId="23" xfId="0" applyFont="1" applyFill="1" applyBorder="1" applyAlignment="1" applyProtection="1">
      <alignment horizontal="left" vertical="center" shrinkToFit="1"/>
      <protection locked="0"/>
    </xf>
    <xf numFmtId="0" fontId="26" fillId="37" borderId="25" xfId="0" applyFont="1" applyFill="1" applyBorder="1" applyAlignment="1" applyProtection="1">
      <alignment horizontal="left" vertical="center" shrinkToFit="1"/>
      <protection locked="0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9" fillId="34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30" xfId="0" applyFont="1" applyBorder="1" applyAlignment="1">
      <alignment horizontal="left" vertical="center" indent="1"/>
    </xf>
    <xf numFmtId="0" fontId="14" fillId="33" borderId="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30" xfId="0" applyFont="1" applyBorder="1" applyAlignment="1">
      <alignment horizontal="left" vertical="center"/>
    </xf>
    <xf numFmtId="0" fontId="9" fillId="34" borderId="3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3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/>
    </xf>
    <xf numFmtId="0" fontId="4" fillId="38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5" borderId="14" xfId="53" applyFont="1" applyFill="1" applyBorder="1" applyAlignment="1" applyProtection="1">
      <alignment horizontal="left" vertical="center"/>
      <protection locked="0"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30" xfId="0" applyFont="1" applyBorder="1" applyAlignment="1">
      <alignment horizontal="left" vertical="center" indent="1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horizontal="left" vertical="center" wrapText="1"/>
      <protection/>
    </xf>
    <xf numFmtId="0" fontId="22" fillId="35" borderId="31" xfId="0" applyFont="1" applyFill="1" applyBorder="1" applyAlignment="1" applyProtection="1">
      <alignment horizontal="left" vertical="center"/>
      <protection locked="0"/>
    </xf>
    <xf numFmtId="0" fontId="22" fillId="35" borderId="12" xfId="0" applyFont="1" applyFill="1" applyBorder="1" applyAlignment="1" applyProtection="1">
      <alignment horizontal="left" vertical="center"/>
      <protection locked="0"/>
    </xf>
    <xf numFmtId="0" fontId="22" fillId="35" borderId="32" xfId="0" applyFont="1" applyFill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2</xdr:row>
      <xdr:rowOff>0</xdr:rowOff>
    </xdr:from>
    <xdr:to>
      <xdr:col>11</xdr:col>
      <xdr:colOff>809625</xdr:colOff>
      <xdr:row>4</xdr:row>
      <xdr:rowOff>104775</xdr:rowOff>
    </xdr:to>
    <xdr:pic>
      <xdr:nvPicPr>
        <xdr:cNvPr id="1" name="Picture 26" descr="FHA logo new 04 - horizontal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628650"/>
          <a:ext cx="2209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</xdr:row>
      <xdr:rowOff>142875</xdr:rowOff>
    </xdr:from>
    <xdr:to>
      <xdr:col>7</xdr:col>
      <xdr:colOff>1924050</xdr:colOff>
      <xdr:row>4</xdr:row>
      <xdr:rowOff>219075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447675"/>
          <a:ext cx="2209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72" zoomScaleNormal="70" zoomScaleSheetLayoutView="72" zoomScalePageLayoutView="0" workbookViewId="0" topLeftCell="A1">
      <selection activeCell="O45" sqref="O45"/>
    </sheetView>
  </sheetViews>
  <sheetFormatPr defaultColWidth="9.140625" defaultRowHeight="12.75" zeroHeight="1"/>
  <cols>
    <col min="1" max="1" width="8.28125" style="0" customWidth="1"/>
    <col min="2" max="2" width="10.00390625" style="0" customWidth="1"/>
    <col min="3" max="3" width="13.8515625" style="0" customWidth="1"/>
    <col min="4" max="4" width="14.140625" style="0" customWidth="1"/>
    <col min="5" max="5" width="18.421875" style="0" customWidth="1"/>
    <col min="6" max="6" width="12.421875" style="0" customWidth="1"/>
    <col min="7" max="7" width="9.57421875" style="0" customWidth="1"/>
    <col min="8" max="8" width="29.421875" style="0" customWidth="1"/>
    <col min="9" max="9" width="14.421875" style="0" customWidth="1"/>
    <col min="10" max="10" width="15.140625" style="0" customWidth="1"/>
    <col min="11" max="12" width="14.00390625" style="0" customWidth="1"/>
    <col min="13" max="13" width="17.7109375" style="0" customWidth="1"/>
    <col min="14" max="14" width="0.13671875" style="22" hidden="1" customWidth="1"/>
    <col min="15" max="15" width="19.00390625" style="35" customWidth="1"/>
    <col min="16" max="16384" width="9.140625" style="35" customWidth="1"/>
  </cols>
  <sheetData>
    <row r="1" spans="1:14" ht="24" customHeight="1">
      <c r="A1" s="142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88"/>
    </row>
    <row r="2" spans="1:14" s="36" customFormat="1" ht="25.5" customHeight="1">
      <c r="A2" s="148" t="s">
        <v>46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"/>
    </row>
    <row r="3" spans="1:14" s="36" customFormat="1" ht="27.75" customHeight="1">
      <c r="A3" s="150" t="s">
        <v>47</v>
      </c>
      <c r="B3" s="150"/>
      <c r="C3" s="150"/>
      <c r="D3" s="150"/>
      <c r="E3" s="150"/>
      <c r="F3" s="150"/>
      <c r="G3" s="150"/>
      <c r="H3" s="150"/>
      <c r="I3" s="150"/>
      <c r="J3" s="59"/>
      <c r="K3" s="59"/>
      <c r="L3" s="59"/>
      <c r="M3" s="59"/>
      <c r="N3" s="2"/>
    </row>
    <row r="4" spans="1:13" s="29" customFormat="1" ht="12.7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29" customFormat="1" ht="21.75" customHeight="1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29" customFormat="1" ht="16.5" customHeight="1">
      <c r="A6" s="89" t="s">
        <v>43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30" customFormat="1" ht="6.75" customHeight="1">
      <c r="A7" s="13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5" s="42" customFormat="1" ht="19.5" customHeight="1">
      <c r="A8" s="138" t="s">
        <v>31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26"/>
      <c r="O8" s="26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23" t="s">
        <v>19</v>
      </c>
      <c r="B10" s="124"/>
      <c r="C10" s="106"/>
      <c r="D10" s="107"/>
      <c r="E10" s="107"/>
      <c r="F10" s="108"/>
      <c r="G10" s="146" t="s">
        <v>32</v>
      </c>
      <c r="H10" s="147"/>
      <c r="I10" s="151"/>
      <c r="J10" s="152"/>
      <c r="K10" s="153"/>
      <c r="L10" s="55" t="s">
        <v>24</v>
      </c>
      <c r="M10" s="57"/>
      <c r="N10" s="4"/>
    </row>
    <row r="11" spans="1:14" ht="34.5" customHeight="1">
      <c r="A11" s="130" t="s">
        <v>0</v>
      </c>
      <c r="B11" s="124"/>
      <c r="C11" s="144"/>
      <c r="D11" s="107"/>
      <c r="E11" s="107"/>
      <c r="F11" s="108"/>
      <c r="G11" s="146" t="s">
        <v>1</v>
      </c>
      <c r="H11" s="147"/>
      <c r="I11" s="145"/>
      <c r="J11" s="107"/>
      <c r="K11" s="107"/>
      <c r="L11" s="107"/>
      <c r="M11" s="108"/>
      <c r="N11" s="4"/>
    </row>
    <row r="12" spans="1:14" ht="34.5" customHeight="1">
      <c r="A12" s="130" t="s">
        <v>33</v>
      </c>
      <c r="B12" s="124"/>
      <c r="C12" s="144"/>
      <c r="D12" s="107"/>
      <c r="E12" s="107"/>
      <c r="F12" s="108"/>
      <c r="G12" s="115" t="s">
        <v>34</v>
      </c>
      <c r="H12" s="116"/>
      <c r="I12" s="145"/>
      <c r="J12" s="107"/>
      <c r="K12" s="107"/>
      <c r="L12" s="107"/>
      <c r="M12" s="108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42" customFormat="1" ht="19.5" customHeight="1">
      <c r="A14" s="138" t="s">
        <v>35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26"/>
      <c r="O14" s="26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7" customFormat="1" ht="36" customHeight="1">
      <c r="A16" s="121" t="s">
        <v>36</v>
      </c>
      <c r="B16" s="122"/>
      <c r="C16" s="122"/>
      <c r="D16" s="122"/>
      <c r="E16" s="122"/>
      <c r="F16" s="129" t="s">
        <v>2</v>
      </c>
      <c r="G16" s="122"/>
      <c r="H16" s="122"/>
      <c r="I16" s="122"/>
      <c r="J16" s="129" t="s">
        <v>37</v>
      </c>
      <c r="K16" s="122"/>
      <c r="L16" s="140"/>
      <c r="M16" s="141"/>
      <c r="N16" s="5"/>
    </row>
    <row r="17" spans="1:14" s="37" customFormat="1" ht="18" customHeight="1">
      <c r="A17" s="125" t="s">
        <v>3</v>
      </c>
      <c r="B17" s="110"/>
      <c r="C17" s="110"/>
      <c r="D17" s="110"/>
      <c r="E17" s="110"/>
      <c r="F17" s="109" t="s">
        <v>4</v>
      </c>
      <c r="G17" s="110"/>
      <c r="H17" s="110"/>
      <c r="I17" s="110"/>
      <c r="J17" s="109" t="s">
        <v>4</v>
      </c>
      <c r="K17" s="110"/>
      <c r="L17" s="111"/>
      <c r="M17" s="112"/>
      <c r="N17" s="5"/>
    </row>
    <row r="18" spans="1:14" s="38" customFormat="1" ht="30" customHeight="1">
      <c r="A18" s="6"/>
      <c r="B18" s="113" t="s">
        <v>5</v>
      </c>
      <c r="C18" s="113"/>
      <c r="D18" s="113"/>
      <c r="E18" s="114"/>
      <c r="F18" s="131" t="s">
        <v>22</v>
      </c>
      <c r="G18" s="132"/>
      <c r="H18" s="132"/>
      <c r="I18" s="133"/>
      <c r="J18" s="103"/>
      <c r="K18" s="104"/>
      <c r="L18" s="104"/>
      <c r="M18" s="105"/>
      <c r="N18" s="7"/>
    </row>
    <row r="19" spans="1:14" s="38" customFormat="1" ht="30" customHeight="1">
      <c r="A19" s="6"/>
      <c r="B19" s="126" t="s">
        <v>44</v>
      </c>
      <c r="C19" s="127"/>
      <c r="D19" s="127"/>
      <c r="E19" s="128"/>
      <c r="F19" s="134"/>
      <c r="G19" s="135"/>
      <c r="H19" s="135"/>
      <c r="I19" s="136"/>
      <c r="J19" s="103"/>
      <c r="K19" s="104"/>
      <c r="L19" s="104"/>
      <c r="M19" s="105"/>
      <c r="N19" s="7"/>
    </row>
    <row r="20" spans="1:14" s="38" customFormat="1" ht="30" customHeight="1">
      <c r="A20" s="6"/>
      <c r="B20" s="126" t="s">
        <v>49</v>
      </c>
      <c r="C20" s="127"/>
      <c r="D20" s="127"/>
      <c r="E20" s="128"/>
      <c r="F20" s="51" t="s">
        <v>18</v>
      </c>
      <c r="G20" s="52"/>
      <c r="H20" s="52"/>
      <c r="I20" s="53"/>
      <c r="J20" s="103"/>
      <c r="K20" s="104"/>
      <c r="L20" s="104"/>
      <c r="M20" s="105"/>
      <c r="N20" s="8"/>
    </row>
    <row r="21" spans="1:14" s="38" customFormat="1" ht="30" customHeight="1" thickBot="1">
      <c r="A21" s="9"/>
      <c r="B21" s="98" t="s">
        <v>21</v>
      </c>
      <c r="C21" s="99"/>
      <c r="D21" s="99"/>
      <c r="E21" s="100"/>
      <c r="F21" s="93" t="s">
        <v>20</v>
      </c>
      <c r="G21" s="94"/>
      <c r="H21" s="94"/>
      <c r="I21" s="95"/>
      <c r="J21" s="90"/>
      <c r="K21" s="91"/>
      <c r="L21" s="91"/>
      <c r="M21" s="92"/>
      <c r="N21" s="10"/>
    </row>
    <row r="22" spans="1:14" s="38" customFormat="1" ht="3.75" customHeight="1">
      <c r="A22" s="117"/>
      <c r="B22" s="117"/>
      <c r="C22" s="117"/>
      <c r="D22" s="117"/>
      <c r="E22" s="117"/>
      <c r="F22" s="117"/>
      <c r="G22" s="11"/>
      <c r="H22" s="60"/>
      <c r="I22" s="60"/>
      <c r="J22" s="60"/>
      <c r="K22" s="60"/>
      <c r="L22" s="60"/>
      <c r="M22" s="60"/>
      <c r="N22" s="7"/>
    </row>
    <row r="23" spans="1:14" ht="18">
      <c r="A23" s="118" t="s">
        <v>52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</row>
    <row r="24" spans="1:14" ht="56.25" customHeight="1">
      <c r="A24" s="159" t="s">
        <v>53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61"/>
    </row>
    <row r="25" spans="1:14" s="38" customFormat="1" ht="6" customHeight="1">
      <c r="A25" s="11"/>
      <c r="B25" s="11"/>
      <c r="C25" s="11"/>
      <c r="D25" s="11"/>
      <c r="E25" s="11"/>
      <c r="F25" s="11"/>
      <c r="G25" s="11"/>
      <c r="H25" s="60"/>
      <c r="I25" s="60"/>
      <c r="J25" s="60"/>
      <c r="K25" s="60"/>
      <c r="L25" s="60"/>
      <c r="M25" s="60"/>
      <c r="N25" s="7"/>
    </row>
    <row r="26" spans="1:14" s="39" customFormat="1" ht="19.5" customHeight="1">
      <c r="A26" s="138" t="s">
        <v>38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"/>
    </row>
    <row r="27" spans="1:14" s="40" customFormat="1" ht="40.5">
      <c r="A27" s="96" t="s">
        <v>6</v>
      </c>
      <c r="B27" s="97"/>
      <c r="C27" s="80" t="s">
        <v>7</v>
      </c>
      <c r="D27" s="81"/>
      <c r="E27" s="81"/>
      <c r="F27" s="81"/>
      <c r="G27" s="81"/>
      <c r="H27" s="82"/>
      <c r="I27" s="12" t="s">
        <v>10</v>
      </c>
      <c r="J27" s="13" t="s">
        <v>25</v>
      </c>
      <c r="K27" s="13" t="s">
        <v>26</v>
      </c>
      <c r="L27" s="13" t="s">
        <v>27</v>
      </c>
      <c r="M27" s="14" t="s">
        <v>13</v>
      </c>
      <c r="N27" s="15"/>
    </row>
    <row r="28" spans="1:14" ht="15" customHeight="1">
      <c r="A28" s="85" t="s">
        <v>55</v>
      </c>
      <c r="B28" s="86"/>
      <c r="C28" s="86"/>
      <c r="D28" s="86"/>
      <c r="E28" s="86"/>
      <c r="F28" s="86"/>
      <c r="G28" s="86"/>
      <c r="H28" s="86"/>
      <c r="I28" s="31" t="s">
        <v>12</v>
      </c>
      <c r="J28" s="25"/>
      <c r="K28" s="25"/>
      <c r="L28" s="25"/>
      <c r="M28" s="23"/>
      <c r="N28" s="34"/>
    </row>
    <row r="29" spans="1:14" s="40" customFormat="1" ht="30" customHeight="1">
      <c r="A29" s="83"/>
      <c r="B29" s="84"/>
      <c r="C29" s="77"/>
      <c r="D29" s="78"/>
      <c r="E29" s="78"/>
      <c r="F29" s="78"/>
      <c r="G29" s="78"/>
      <c r="H29" s="79"/>
      <c r="I29" s="56"/>
      <c r="J29" s="48">
        <f>M29-K29</f>
        <v>0</v>
      </c>
      <c r="K29" s="48">
        <f>M29/1.05*0.05</f>
        <v>0</v>
      </c>
      <c r="L29" s="16" t="s">
        <v>8</v>
      </c>
      <c r="M29" s="63">
        <f>I29*MID(A28,12,3)</f>
        <v>0</v>
      </c>
      <c r="N29" s="15"/>
    </row>
    <row r="30" spans="1:14" s="40" customFormat="1" ht="15" customHeight="1">
      <c r="A30" s="101" t="str">
        <f>"SESSIONAL FEES ( 1 session = 3.5 hours ; rate = $"&amp;J31&amp;"/session) Effective Apr 2022"</f>
        <v>SESSIONAL FEES ( 1 session = 3.5 hours ; rate = $622.45/session) Effective Apr 2022</v>
      </c>
      <c r="B30" s="102"/>
      <c r="C30" s="102"/>
      <c r="D30" s="102"/>
      <c r="E30" s="102"/>
      <c r="F30" s="102"/>
      <c r="G30" s="102"/>
      <c r="H30" s="102"/>
      <c r="I30" s="25" t="s">
        <v>11</v>
      </c>
      <c r="J30" s="58" t="s">
        <v>45</v>
      </c>
      <c r="K30" s="25"/>
      <c r="L30" s="25"/>
      <c r="M30" s="23"/>
      <c r="N30" s="15"/>
    </row>
    <row r="31" spans="1:14" s="40" customFormat="1" ht="30" customHeight="1">
      <c r="A31" s="83"/>
      <c r="B31" s="84"/>
      <c r="C31" s="77"/>
      <c r="D31" s="78"/>
      <c r="E31" s="78"/>
      <c r="F31" s="78"/>
      <c r="G31" s="78"/>
      <c r="H31" s="79"/>
      <c r="I31" s="56"/>
      <c r="J31" s="16">
        <v>622.45</v>
      </c>
      <c r="K31" s="16" t="s">
        <v>8</v>
      </c>
      <c r="L31" s="16" t="s">
        <v>8</v>
      </c>
      <c r="M31" s="63">
        <f>I31*J31</f>
        <v>0</v>
      </c>
      <c r="N31" s="15"/>
    </row>
    <row r="32" spans="1:14" s="40" customFormat="1" ht="15" customHeight="1">
      <c r="A32" s="101" t="str">
        <f>"SESSIONAL FEES ( 1 session = 3.5 hours ; rate = $"&amp;J33&amp;"/session) Effective Apr 2023"</f>
        <v>SESSIONAL FEES ( 1 session = 3.5 hours ; rate = $664.47/session) Effective Apr 2023</v>
      </c>
      <c r="B32" s="102"/>
      <c r="C32" s="102"/>
      <c r="D32" s="102"/>
      <c r="E32" s="102"/>
      <c r="F32" s="102"/>
      <c r="G32" s="102"/>
      <c r="H32" s="102"/>
      <c r="I32" s="25" t="s">
        <v>11</v>
      </c>
      <c r="J32" s="58" t="s">
        <v>45</v>
      </c>
      <c r="K32" s="25"/>
      <c r="L32" s="25"/>
      <c r="M32" s="23"/>
      <c r="N32" s="15"/>
    </row>
    <row r="33" spans="1:14" s="40" customFormat="1" ht="30" customHeight="1">
      <c r="A33" s="83"/>
      <c r="B33" s="84"/>
      <c r="C33" s="77"/>
      <c r="D33" s="78"/>
      <c r="E33" s="78"/>
      <c r="F33" s="78"/>
      <c r="G33" s="78"/>
      <c r="H33" s="79"/>
      <c r="I33" s="56"/>
      <c r="J33" s="16">
        <v>664.47</v>
      </c>
      <c r="K33" s="16" t="s">
        <v>8</v>
      </c>
      <c r="L33" s="16" t="s">
        <v>8</v>
      </c>
      <c r="M33" s="63">
        <f>I33*J33</f>
        <v>0</v>
      </c>
      <c r="N33" s="15"/>
    </row>
    <row r="34" spans="1:14" s="41" customFormat="1" ht="15" customHeight="1">
      <c r="A34" s="24" t="s">
        <v>39</v>
      </c>
      <c r="B34" s="28"/>
      <c r="C34" s="28"/>
      <c r="D34" s="28"/>
      <c r="E34" s="28"/>
      <c r="F34" s="28"/>
      <c r="G34" s="28"/>
      <c r="H34" s="28"/>
      <c r="I34" s="28"/>
      <c r="J34" s="32" t="s">
        <v>15</v>
      </c>
      <c r="K34" s="32" t="s">
        <v>14</v>
      </c>
      <c r="L34" s="32" t="s">
        <v>28</v>
      </c>
      <c r="M34" s="33" t="s">
        <v>29</v>
      </c>
      <c r="N34" s="32"/>
    </row>
    <row r="35" spans="1:14" ht="30" customHeight="1">
      <c r="A35" s="83"/>
      <c r="B35" s="84"/>
      <c r="C35" s="77"/>
      <c r="D35" s="78"/>
      <c r="E35" s="78"/>
      <c r="F35" s="78"/>
      <c r="G35" s="78"/>
      <c r="H35" s="79"/>
      <c r="I35" s="16" t="s">
        <v>8</v>
      </c>
      <c r="J35" s="46"/>
      <c r="K35" s="47"/>
      <c r="L35" s="47"/>
      <c r="M35" s="64">
        <f>J35+K35+L35</f>
        <v>0</v>
      </c>
      <c r="N35" s="17"/>
    </row>
    <row r="36" spans="1:14" ht="30" customHeight="1">
      <c r="A36" s="83"/>
      <c r="B36" s="84"/>
      <c r="C36" s="77"/>
      <c r="D36" s="78"/>
      <c r="E36" s="78"/>
      <c r="F36" s="78"/>
      <c r="G36" s="78"/>
      <c r="H36" s="79"/>
      <c r="I36" s="16" t="s">
        <v>8</v>
      </c>
      <c r="J36" s="46"/>
      <c r="K36" s="46"/>
      <c r="L36" s="47"/>
      <c r="M36" s="64">
        <f>J36+K36+L36</f>
        <v>0</v>
      </c>
      <c r="N36" s="17"/>
    </row>
    <row r="37" spans="1:14" ht="30" customHeight="1">
      <c r="A37" s="83"/>
      <c r="B37" s="84"/>
      <c r="C37" s="77"/>
      <c r="D37" s="78"/>
      <c r="E37" s="78"/>
      <c r="F37" s="78"/>
      <c r="G37" s="78"/>
      <c r="H37" s="79"/>
      <c r="I37" s="16" t="s">
        <v>8</v>
      </c>
      <c r="J37" s="46"/>
      <c r="K37" s="46"/>
      <c r="L37" s="47"/>
      <c r="M37" s="64">
        <f>J37+K37+L37</f>
        <v>0</v>
      </c>
      <c r="N37" s="17"/>
    </row>
    <row r="38" spans="1:14" ht="30" customHeight="1">
      <c r="A38" s="83"/>
      <c r="B38" s="84"/>
      <c r="C38" s="77"/>
      <c r="D38" s="78"/>
      <c r="E38" s="78"/>
      <c r="F38" s="78"/>
      <c r="G38" s="78"/>
      <c r="H38" s="79"/>
      <c r="I38" s="16" t="s">
        <v>8</v>
      </c>
      <c r="J38" s="46"/>
      <c r="K38" s="46"/>
      <c r="L38" s="47"/>
      <c r="M38" s="64">
        <f>J38+K38+L38</f>
        <v>0</v>
      </c>
      <c r="N38" s="17"/>
    </row>
    <row r="39" spans="1:14" ht="15" customHeight="1">
      <c r="A39" s="24" t="s">
        <v>40</v>
      </c>
      <c r="B39" s="27"/>
      <c r="C39" s="25"/>
      <c r="D39" s="25"/>
      <c r="E39" s="25"/>
      <c r="F39" s="25"/>
      <c r="G39" s="25"/>
      <c r="H39" s="25"/>
      <c r="I39" s="25"/>
      <c r="J39" s="32" t="s">
        <v>15</v>
      </c>
      <c r="K39" s="32" t="s">
        <v>14</v>
      </c>
      <c r="L39" s="32" t="s">
        <v>28</v>
      </c>
      <c r="M39" s="33" t="s">
        <v>29</v>
      </c>
      <c r="N39" s="34"/>
    </row>
    <row r="40" spans="1:14" ht="30" customHeight="1">
      <c r="A40" s="83"/>
      <c r="B40" s="84"/>
      <c r="C40" s="77"/>
      <c r="D40" s="78"/>
      <c r="E40" s="78"/>
      <c r="F40" s="78"/>
      <c r="G40" s="78"/>
      <c r="H40" s="79"/>
      <c r="I40" s="16" t="s">
        <v>8</v>
      </c>
      <c r="J40" s="46"/>
      <c r="K40" s="46"/>
      <c r="L40" s="46"/>
      <c r="M40" s="64">
        <f>J40+K40+L40</f>
        <v>0</v>
      </c>
      <c r="N40" s="17"/>
    </row>
    <row r="41" spans="1:14" ht="30" customHeight="1">
      <c r="A41" s="83"/>
      <c r="B41" s="84"/>
      <c r="C41" s="77"/>
      <c r="D41" s="78"/>
      <c r="E41" s="78"/>
      <c r="F41" s="78"/>
      <c r="G41" s="78"/>
      <c r="H41" s="79"/>
      <c r="I41" s="16" t="s">
        <v>8</v>
      </c>
      <c r="J41" s="46"/>
      <c r="K41" s="46"/>
      <c r="L41" s="46"/>
      <c r="M41" s="64">
        <f>J41+K41+L41</f>
        <v>0</v>
      </c>
      <c r="N41" s="17"/>
    </row>
    <row r="42" spans="1:14" ht="15" customHeight="1">
      <c r="A42" s="24" t="s">
        <v>41</v>
      </c>
      <c r="B42" s="27"/>
      <c r="C42" s="25"/>
      <c r="D42" s="25"/>
      <c r="E42" s="25"/>
      <c r="F42" s="25"/>
      <c r="G42" s="25"/>
      <c r="H42" s="25"/>
      <c r="I42" s="25"/>
      <c r="J42" s="32" t="s">
        <v>15</v>
      </c>
      <c r="K42" s="32" t="s">
        <v>14</v>
      </c>
      <c r="L42" s="32" t="s">
        <v>28</v>
      </c>
      <c r="M42" s="33" t="s">
        <v>29</v>
      </c>
      <c r="N42" s="34"/>
    </row>
    <row r="43" spans="1:14" ht="30" customHeight="1">
      <c r="A43" s="83"/>
      <c r="B43" s="84"/>
      <c r="C43" s="156"/>
      <c r="D43" s="157"/>
      <c r="E43" s="157"/>
      <c r="F43" s="157"/>
      <c r="G43" s="157"/>
      <c r="H43" s="158"/>
      <c r="I43" s="16" t="s">
        <v>8</v>
      </c>
      <c r="J43" s="46"/>
      <c r="K43" s="46"/>
      <c r="L43" s="46"/>
      <c r="M43" s="64">
        <f>J43+K43+L43</f>
        <v>0</v>
      </c>
      <c r="N43" s="34"/>
    </row>
    <row r="44" spans="1:14" ht="30" customHeight="1" thickBot="1">
      <c r="A44" s="83"/>
      <c r="B44" s="84"/>
      <c r="C44" s="154"/>
      <c r="D44" s="104"/>
      <c r="E44" s="104"/>
      <c r="F44" s="104"/>
      <c r="G44" s="104"/>
      <c r="H44" s="155"/>
      <c r="I44" s="16" t="s">
        <v>8</v>
      </c>
      <c r="J44" s="46"/>
      <c r="K44" s="46"/>
      <c r="L44" s="46"/>
      <c r="M44" s="64">
        <f>J44+K44+L44</f>
        <v>0</v>
      </c>
      <c r="N44" s="34"/>
    </row>
    <row r="45" spans="1:14" s="19" customFormat="1" ht="32.25" customHeight="1" thickBot="1">
      <c r="A45" s="70" t="s">
        <v>50</v>
      </c>
      <c r="B45" s="70"/>
      <c r="C45" s="70"/>
      <c r="D45" s="70"/>
      <c r="E45" s="70"/>
      <c r="F45" s="70"/>
      <c r="G45" s="70"/>
      <c r="H45" s="70"/>
      <c r="I45" s="54" t="s">
        <v>9</v>
      </c>
      <c r="J45" s="66">
        <f>J29+J35+J36+J37+J38+J40+J41+J43+J44</f>
        <v>0</v>
      </c>
      <c r="K45" s="66">
        <f>K29+K35+K36+K37+K38+K40+K41+K43+K44</f>
        <v>0</v>
      </c>
      <c r="L45" s="66">
        <f>L35+L36+L37+L38+L40+L41+L43+L44</f>
        <v>0</v>
      </c>
      <c r="M45" s="65">
        <f>SUM(M29,M31,M35,M36,M37,M38,M40,M41,M43,M44,M33)</f>
        <v>0</v>
      </c>
      <c r="N45" s="18"/>
    </row>
    <row r="46" spans="1:15" s="19" customFormat="1" ht="18" customHeight="1">
      <c r="A46" s="71"/>
      <c r="B46" s="71"/>
      <c r="C46" s="71"/>
      <c r="D46" s="71"/>
      <c r="E46" s="71"/>
      <c r="F46" s="71"/>
      <c r="G46" s="71"/>
      <c r="H46" s="71"/>
      <c r="I46" s="1"/>
      <c r="J46" s="44"/>
      <c r="K46" s="43"/>
      <c r="L46" s="44"/>
      <c r="M46" s="43"/>
      <c r="N46" s="18"/>
      <c r="O46" s="20"/>
    </row>
    <row r="47" spans="1:14" ht="10.5" customHeight="1">
      <c r="A47" s="75" t="s">
        <v>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10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72"/>
      <c r="B50" s="72"/>
      <c r="C50" s="72"/>
      <c r="D50" s="49"/>
      <c r="E50" s="72"/>
      <c r="F50" s="72"/>
      <c r="G50" s="49"/>
      <c r="H50" s="72"/>
      <c r="I50" s="72"/>
      <c r="J50" s="49"/>
      <c r="K50" s="72"/>
      <c r="L50" s="72"/>
      <c r="M50" s="72"/>
      <c r="N50" s="3"/>
    </row>
    <row r="51" spans="1:14" ht="22.5" customHeight="1">
      <c r="A51" s="72"/>
      <c r="B51" s="73"/>
      <c r="C51" s="73"/>
      <c r="D51" s="50"/>
      <c r="E51" s="72"/>
      <c r="F51" s="73"/>
      <c r="G51" s="50"/>
      <c r="H51" s="72"/>
      <c r="I51" s="73"/>
      <c r="J51" s="50"/>
      <c r="K51" s="72"/>
      <c r="L51" s="72"/>
      <c r="M51" s="73"/>
      <c r="N51" s="3"/>
    </row>
    <row r="52" spans="1:14" ht="22.5" customHeight="1">
      <c r="A52" s="74"/>
      <c r="B52" s="74"/>
      <c r="C52" s="74"/>
      <c r="D52" s="50"/>
      <c r="E52" s="74"/>
      <c r="F52" s="74"/>
      <c r="G52" s="50"/>
      <c r="H52" s="74"/>
      <c r="I52" s="74"/>
      <c r="J52" s="50"/>
      <c r="K52" s="74"/>
      <c r="L52" s="74"/>
      <c r="M52" s="74"/>
      <c r="N52" s="3"/>
    </row>
    <row r="53" spans="1:14" ht="27" customHeight="1">
      <c r="A53" s="69" t="s">
        <v>17</v>
      </c>
      <c r="B53" s="69"/>
      <c r="C53" s="69"/>
      <c r="D53" s="45"/>
      <c r="E53" s="68" t="s">
        <v>16</v>
      </c>
      <c r="F53" s="68"/>
      <c r="G53" s="45"/>
      <c r="H53" s="67" t="s">
        <v>23</v>
      </c>
      <c r="I53" s="67"/>
      <c r="J53" s="45"/>
      <c r="K53" s="69" t="s">
        <v>51</v>
      </c>
      <c r="L53" s="69"/>
      <c r="M53" s="69"/>
      <c r="N53" s="3"/>
    </row>
    <row r="54" spans="1:14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M67" s="62" t="s">
        <v>54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</sheetData>
  <sheetProtection password="DCD9" sheet="1" formatCells="0" formatColumns="0" formatRows="0" insertColumns="0" insertRows="0" insertHyperlinks="0" deleteColumns="0" deleteRows="0" sort="0" autoFilter="0" pivotTables="0"/>
  <mergeCells count="82">
    <mergeCell ref="A24:M24"/>
    <mergeCell ref="A31:B31"/>
    <mergeCell ref="C31:H31"/>
    <mergeCell ref="A32:H32"/>
    <mergeCell ref="A26:M26"/>
    <mergeCell ref="A40:B40"/>
    <mergeCell ref="A38:B38"/>
    <mergeCell ref="A37:B37"/>
    <mergeCell ref="C37:H37"/>
    <mergeCell ref="A35:B35"/>
    <mergeCell ref="A44:B44"/>
    <mergeCell ref="C44:H44"/>
    <mergeCell ref="C43:H43"/>
    <mergeCell ref="A43:B43"/>
    <mergeCell ref="A41:B41"/>
    <mergeCell ref="C40:H40"/>
    <mergeCell ref="A1:N1"/>
    <mergeCell ref="C11:F11"/>
    <mergeCell ref="I11:M11"/>
    <mergeCell ref="C12:F12"/>
    <mergeCell ref="I12:M12"/>
    <mergeCell ref="G11:H11"/>
    <mergeCell ref="G10:H10"/>
    <mergeCell ref="A2:M2"/>
    <mergeCell ref="A3:I3"/>
    <mergeCell ref="I10:K10"/>
    <mergeCell ref="A7:M7"/>
    <mergeCell ref="A8:M8"/>
    <mergeCell ref="J18:M18"/>
    <mergeCell ref="J19:M19"/>
    <mergeCell ref="A14:M14"/>
    <mergeCell ref="J16:M16"/>
    <mergeCell ref="A6:M6"/>
    <mergeCell ref="A10:B10"/>
    <mergeCell ref="A17:E17"/>
    <mergeCell ref="B20:E20"/>
    <mergeCell ref="F17:I17"/>
    <mergeCell ref="F16:I16"/>
    <mergeCell ref="A11:B11"/>
    <mergeCell ref="A12:B12"/>
    <mergeCell ref="F18:I19"/>
    <mergeCell ref="B19:E19"/>
    <mergeCell ref="A30:H30"/>
    <mergeCell ref="J20:M20"/>
    <mergeCell ref="C10:F10"/>
    <mergeCell ref="J17:M17"/>
    <mergeCell ref="B18:E18"/>
    <mergeCell ref="A29:B29"/>
    <mergeCell ref="G12:H12"/>
    <mergeCell ref="A22:F22"/>
    <mergeCell ref="A23:N23"/>
    <mergeCell ref="A16:E16"/>
    <mergeCell ref="C38:H38"/>
    <mergeCell ref="C33:H33"/>
    <mergeCell ref="A4:M4"/>
    <mergeCell ref="A5:M5"/>
    <mergeCell ref="J21:M21"/>
    <mergeCell ref="A36:B36"/>
    <mergeCell ref="C36:H36"/>
    <mergeCell ref="F21:I21"/>
    <mergeCell ref="A27:B27"/>
    <mergeCell ref="B21:E21"/>
    <mergeCell ref="E50:F50"/>
    <mergeCell ref="H50:I50"/>
    <mergeCell ref="K50:M50"/>
    <mergeCell ref="A47:N48"/>
    <mergeCell ref="C29:H29"/>
    <mergeCell ref="C27:H27"/>
    <mergeCell ref="C35:H35"/>
    <mergeCell ref="A33:B33"/>
    <mergeCell ref="A28:H28"/>
    <mergeCell ref="C41:H41"/>
    <mergeCell ref="H53:I53"/>
    <mergeCell ref="E53:F53"/>
    <mergeCell ref="K53:M53"/>
    <mergeCell ref="A53:C53"/>
    <mergeCell ref="A45:H46"/>
    <mergeCell ref="K51:M52"/>
    <mergeCell ref="H51:I52"/>
    <mergeCell ref="E51:F52"/>
    <mergeCell ref="A51:C52"/>
    <mergeCell ref="A50:C50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Bernshtein, Victoriya [BCR]</cp:lastModifiedBy>
  <cp:lastPrinted>2023-03-14T19:10:00Z</cp:lastPrinted>
  <dcterms:created xsi:type="dcterms:W3CDTF">2009-04-30T00:06:21Z</dcterms:created>
  <dcterms:modified xsi:type="dcterms:W3CDTF">2024-01-23T03:19:31Z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BCPRA-31-3161</vt:lpwstr>
  </property>
  <property fmtid="{D5CDD505-2E9C-101B-9397-08002B2CF9AE}" pid="4" name="_dlc_DocIdItemGu">
    <vt:lpwstr>9612b4d7-d3ad-4392-90d1-63b3a493cf4f</vt:lpwstr>
  </property>
  <property fmtid="{D5CDD505-2E9C-101B-9397-08002B2CF9AE}" pid="5" name="_dlc_DocIdU">
    <vt:lpwstr>https://editbcpra.phsa.ca/resource-gallery/_layouts/15/DocIdRedir.aspx?ID=BCPRA-31-3161, BCPRA-31-3161</vt:lpwstr>
  </property>
</Properties>
</file>